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A/"/>
    </mc:Choice>
  </mc:AlternateContent>
  <xr:revisionPtr revIDLastSave="4" documentId="13_ncr:1_{A322949D-77FB-AC4A-BBD8-6C4AE3B2F04E}" xr6:coauthVersionLast="47" xr6:coauthVersionMax="47" xr10:uidLastSave="{34E7E0DB-3864-4B48-84C0-48C41A589B06}"/>
  <bookViews>
    <workbookView xWindow="-120" yWindow="-120" windowWidth="29040" windowHeight="15840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'!$A$1:$H$30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s="1"/>
</calcChain>
</file>

<file path=xl/sharedStrings.xml><?xml version="1.0" encoding="utf-8"?>
<sst xmlns="http://schemas.openxmlformats.org/spreadsheetml/2006/main" count="26" uniqueCount="26">
  <si>
    <t>Informe avaluació Treball de Fi de Grau - Projecte</t>
  </si>
  <si>
    <t>Grau de Comunicació Audiovisual - Curs  2022/23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</si>
  <si>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</si>
  <si>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</si>
  <si>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</si>
  <si>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</si>
  <si>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</si>
  <si>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</si>
  <si>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</si>
  <si>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</si>
  <si>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</si>
  <si>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Valoració Global -mitjana de les puntuacions competencials avaluades (40% de la nota final)</t>
  </si>
  <si>
    <t>No pertinent</t>
  </si>
  <si>
    <t xml:space="preserve">si </t>
  </si>
  <si>
    <t>no</t>
  </si>
  <si>
    <t>1. Avaluació global</t>
  </si>
  <si>
    <t xml:space="preserve">2. Estudi del tema / antecedents </t>
  </si>
  <si>
    <t>3. Contingut i elaboració del projecte</t>
  </si>
  <si>
    <t xml:space="preserve">4. Aspectes formals </t>
  </si>
  <si>
    <t>*Valora les activitats realitzades per l'autor/a, marcant les caselles, on 10 és la major valoració i 0 la menor, segons els següents indicadors:</t>
  </si>
  <si>
    <t xml:space="preserve">NIA </t>
  </si>
  <si>
    <r>
      <t>Nom i cognoms de l'autor</t>
    </r>
    <r>
      <rPr>
        <sz val="11"/>
        <rFont val="Calibri"/>
        <family val="2"/>
      </rPr>
      <t>@</t>
    </r>
    <r>
      <rPr>
        <b/>
        <sz val="11"/>
        <rFont val="Calibri"/>
        <family val="2"/>
      </rPr>
      <t xml:space="preserve"> del treball</t>
    </r>
  </si>
  <si>
    <t>D'acord amb les competències i els resultats d'aprenentatge  CB02, CG01, CG02, CG03. i CG04, s'avalua la capacitat d'aplicar els coneixements a la feiina o vocació d'una manera professional / resoldre problemes / identificar situacions que necessiten un canvi o millora / analitzar una situació i proposar punts de millora / proposar nous mètodes o solucions / ús del pensament crític / coherència interna del treball.</t>
  </si>
  <si>
    <t xml:space="preserve">D'acord amb les competències i els resultats d'aprenentatge  CE011, CT01 i CT05, s'avalua la capacitat de  construir un discurs coherent en qualsevol de les seves variables / aportar coneixements originals /  divulgar els coneixements i innovacions de l'àrea / cercar, seleccionar i jerarquitzar qualsevol tipus de font i document útil per a l'elaboració de productes comunicatius. </t>
  </si>
  <si>
    <t>D'acord amb les competències i els resultats d'aprenentatge CG02, CE011, CT03 i CT04, s'avalua la capacitat d'identificar les implicacions socials, econòmiques i mediambientals de les activitats professionals de l'àmbit de coneixement propi / analitzar els indicadors de sostenibilitat de les activitats professionals de l'àmbit, integrant les dimensions social, econòmica i mediambiental / proposar projectes i accions viables que potenciïn els beneficis socials, econòmics i mediambientals / proposar formes d'avaluació dels projectes i accions de millora de la sostenibilitat.</t>
  </si>
  <si>
    <t>D'acord amb la competència i els resultats d'aprenentatge E11, s'avalua la capacitat de construir un discurs coherent (amb ordre i claredat, amb correcció ortogràfica, sintàctica i estilística i amb les referències documentals apropiades i normatives).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</si>
</sst>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2" fontId="13" fillId="4" borderId="3" xfId="0" applyNumberFormat="1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3714750</xdr:colOff>
      <xdr:row>0</xdr:row>
      <xdr:rowOff>0</xdr:rowOff>
    </xdr:from>
    <xdr:to>
      <xdr:col>7</xdr:col>
      <xdr:colOff>5528312</xdr:colOff>
      <xdr:row>3</xdr:row>
      <xdr:rowOff>149658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0C7D01B-0F93-4352-8553-435D5338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0"/>
          <a:ext cx="1813562" cy="94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30"/>
  <sheetViews>
    <sheetView showGridLines="0" tabSelected="1" zoomScaleNormal="100" workbookViewId="0">
      <selection activeCell="B1" sqref="B1:E1"/>
    </sheetView>
  </sheetViews>
  <sheetFormatPr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1" x14ac:dyDescent="0.25">
      <c r="B1" s="61" t="s">
        <v>0</v>
      </c>
      <c r="C1" s="61"/>
      <c r="D1" s="61"/>
      <c r="E1" s="61"/>
      <c r="F1" s="3"/>
      <c r="G1" s="3"/>
    </row>
    <row r="2" spans="2:8" ht="21" x14ac:dyDescent="0.25">
      <c r="B2" s="61" t="s">
        <v>1</v>
      </c>
      <c r="C2" s="61"/>
      <c r="D2" s="16"/>
      <c r="E2" s="16"/>
      <c r="F2" s="3"/>
      <c r="G2" s="3"/>
    </row>
    <row r="3" spans="2:8" ht="21" x14ac:dyDescent="0.25">
      <c r="B3" s="63"/>
      <c r="C3" s="63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4" t="s">
        <v>20</v>
      </c>
      <c r="C5" s="55" t="s">
        <v>21</v>
      </c>
      <c r="D5" s="55"/>
      <c r="E5" s="55"/>
      <c r="F5" s="55"/>
      <c r="G5" s="18"/>
      <c r="H5" s="28" t="s">
        <v>2</v>
      </c>
    </row>
    <row r="6" spans="2:8" ht="18.95" customHeight="1" x14ac:dyDescent="0.25">
      <c r="B6" s="5"/>
      <c r="C6" s="64"/>
      <c r="D6" s="64"/>
      <c r="E6" s="64"/>
      <c r="F6" s="64"/>
      <c r="G6" s="19"/>
      <c r="H6" s="52"/>
    </row>
    <row r="7" spans="2:8" ht="18.95" customHeight="1" x14ac:dyDescent="0.25">
      <c r="B7" s="55" t="s">
        <v>3</v>
      </c>
      <c r="C7" s="55"/>
      <c r="D7" s="55"/>
      <c r="E7" s="55"/>
      <c r="F7" s="55"/>
      <c r="G7" s="18"/>
      <c r="H7" s="53"/>
    </row>
    <row r="8" spans="2:8" ht="18.95" customHeight="1" x14ac:dyDescent="0.25">
      <c r="B8" s="56"/>
      <c r="C8" s="57"/>
      <c r="D8" s="57"/>
      <c r="E8" s="57"/>
      <c r="F8" s="58"/>
      <c r="G8" s="19"/>
      <c r="H8" s="53"/>
    </row>
    <row r="9" spans="2:8" ht="18.95" customHeight="1" x14ac:dyDescent="0.25">
      <c r="B9" s="55" t="s">
        <v>4</v>
      </c>
      <c r="C9" s="55"/>
      <c r="D9" s="55"/>
      <c r="E9" s="55"/>
      <c r="F9" s="55"/>
      <c r="G9" s="18"/>
      <c r="H9" s="53"/>
    </row>
    <row r="10" spans="2:8" ht="18.95" customHeight="1" x14ac:dyDescent="0.25">
      <c r="B10" s="59"/>
      <c r="C10" s="59"/>
      <c r="D10" s="59"/>
      <c r="E10" s="59"/>
      <c r="F10" s="59"/>
      <c r="G10" s="20"/>
      <c r="H10" s="54"/>
    </row>
    <row r="11" spans="2:8" ht="39" customHeight="1" x14ac:dyDescent="0.25">
      <c r="B11" s="60" t="s">
        <v>19</v>
      </c>
      <c r="C11" s="60"/>
      <c r="D11" s="60"/>
      <c r="E11" s="60"/>
      <c r="F11" s="60"/>
      <c r="G11" s="21"/>
      <c r="H11" s="6"/>
    </row>
    <row r="12" spans="2:8" ht="45" x14ac:dyDescent="0.25">
      <c r="B12" s="15" t="s">
        <v>5</v>
      </c>
      <c r="C12" s="15" t="s">
        <v>6</v>
      </c>
      <c r="D12" s="15" t="s">
        <v>7</v>
      </c>
      <c r="E12" s="15" t="s">
        <v>8</v>
      </c>
      <c r="F12" s="22" t="s">
        <v>9</v>
      </c>
      <c r="G12" s="23"/>
      <c r="H12" s="24" t="s">
        <v>10</v>
      </c>
    </row>
    <row r="13" spans="2:8" ht="15" customHeight="1" x14ac:dyDescent="0.25">
      <c r="B13" s="38" t="s">
        <v>15</v>
      </c>
      <c r="C13" s="39" t="s">
        <v>22</v>
      </c>
      <c r="D13" s="40"/>
      <c r="E13" s="41">
        <v>0.2</v>
      </c>
      <c r="F13" s="43">
        <f>SUMIF(D13:D16, "&gt;0")/(4-COUNTIFS(D13:D16, "NA"))</f>
        <v>0</v>
      </c>
      <c r="G13" s="17"/>
      <c r="H13" s="29"/>
    </row>
    <row r="14" spans="2:8" ht="21.75" customHeight="1" x14ac:dyDescent="0.25">
      <c r="B14" s="38"/>
      <c r="C14" s="33"/>
      <c r="D14" s="36"/>
      <c r="E14" s="42"/>
      <c r="F14" s="43"/>
      <c r="G14" s="17"/>
      <c r="H14" s="30"/>
    </row>
    <row r="15" spans="2:8" ht="34.5" customHeight="1" x14ac:dyDescent="0.25">
      <c r="B15" s="38"/>
      <c r="C15" s="33"/>
      <c r="D15" s="36"/>
      <c r="E15" s="42"/>
      <c r="F15" s="43"/>
      <c r="G15" s="17"/>
      <c r="H15" s="30"/>
    </row>
    <row r="16" spans="2:8" ht="51.75" customHeight="1" x14ac:dyDescent="0.25">
      <c r="B16" s="38"/>
      <c r="C16" s="34"/>
      <c r="D16" s="37"/>
      <c r="E16" s="42"/>
      <c r="F16" s="43"/>
      <c r="G16" s="17"/>
      <c r="H16" s="30"/>
    </row>
    <row r="17" spans="1:8" ht="15" customHeight="1" x14ac:dyDescent="0.25">
      <c r="B17" s="62" t="s">
        <v>16</v>
      </c>
      <c r="C17" s="32" t="s">
        <v>23</v>
      </c>
      <c r="D17" s="35"/>
      <c r="E17" s="65">
        <v>0.25</v>
      </c>
      <c r="F17" s="67">
        <f>SUMIF(D17:D20, "&gt;0")/(4-COUNTIFS(D17:D20, "NA"))</f>
        <v>0</v>
      </c>
      <c r="G17" s="17"/>
      <c r="H17" s="30"/>
    </row>
    <row r="18" spans="1:8" ht="32.25" customHeight="1" x14ac:dyDescent="0.25">
      <c r="B18" s="62"/>
      <c r="C18" s="33"/>
      <c r="D18" s="36"/>
      <c r="E18" s="66"/>
      <c r="F18" s="67"/>
      <c r="G18" s="17"/>
      <c r="H18" s="30"/>
    </row>
    <row r="19" spans="1:8" ht="15" customHeight="1" x14ac:dyDescent="0.25">
      <c r="B19" s="62"/>
      <c r="C19" s="33"/>
      <c r="D19" s="36"/>
      <c r="E19" s="66"/>
      <c r="F19" s="67"/>
      <c r="G19" s="17"/>
      <c r="H19" s="30"/>
    </row>
    <row r="20" spans="1:8" ht="46.5" customHeight="1" x14ac:dyDescent="0.25">
      <c r="B20" s="62"/>
      <c r="C20" s="34"/>
      <c r="D20" s="37"/>
      <c r="E20" s="66"/>
      <c r="F20" s="67"/>
      <c r="G20" s="17"/>
      <c r="H20" s="30"/>
    </row>
    <row r="21" spans="1:8" x14ac:dyDescent="0.25">
      <c r="B21" s="38" t="s">
        <v>17</v>
      </c>
      <c r="C21" s="39" t="s">
        <v>24</v>
      </c>
      <c r="D21" s="40"/>
      <c r="E21" s="41">
        <v>0.35</v>
      </c>
      <c r="F21" s="43">
        <f>SUMIF(D21:D25, "&gt;0")/(5-COUNTIFS(D21:D25, "NA"))</f>
        <v>0</v>
      </c>
      <c r="G21" s="17"/>
      <c r="H21" s="30"/>
    </row>
    <row r="22" spans="1:8" ht="30" customHeight="1" x14ac:dyDescent="0.25">
      <c r="B22" s="38"/>
      <c r="C22" s="33"/>
      <c r="D22" s="36"/>
      <c r="E22" s="42"/>
      <c r="F22" s="43"/>
      <c r="G22" s="17"/>
      <c r="H22" s="30"/>
    </row>
    <row r="23" spans="1:8" ht="30" customHeight="1" x14ac:dyDescent="0.25">
      <c r="B23" s="38"/>
      <c r="C23" s="33"/>
      <c r="D23" s="36"/>
      <c r="E23" s="42"/>
      <c r="F23" s="43"/>
      <c r="G23" s="17"/>
      <c r="H23" s="30"/>
    </row>
    <row r="24" spans="1:8" ht="36" customHeight="1" x14ac:dyDescent="0.25">
      <c r="B24" s="38"/>
      <c r="C24" s="33"/>
      <c r="D24" s="36"/>
      <c r="E24" s="42"/>
      <c r="F24" s="43"/>
      <c r="G24" s="17"/>
      <c r="H24" s="30"/>
    </row>
    <row r="25" spans="1:8" ht="57" customHeight="1" x14ac:dyDescent="0.25">
      <c r="B25" s="38"/>
      <c r="C25" s="34"/>
      <c r="D25" s="37"/>
      <c r="E25" s="42"/>
      <c r="F25" s="43"/>
      <c r="G25" s="17"/>
      <c r="H25" s="30"/>
    </row>
    <row r="26" spans="1:8" ht="15" customHeight="1" x14ac:dyDescent="0.25">
      <c r="B26" s="44" t="s">
        <v>18</v>
      </c>
      <c r="C26" s="32" t="s">
        <v>25</v>
      </c>
      <c r="D26" s="35"/>
      <c r="E26" s="45">
        <v>0.2</v>
      </c>
      <c r="F26" s="46">
        <f>SUMIF(D26:D28, "&gt;0")/(3-COUNTIFS(D26:D28, "NA"))</f>
        <v>0</v>
      </c>
      <c r="G26" s="17"/>
      <c r="H26" s="30"/>
    </row>
    <row r="27" spans="1:8" x14ac:dyDescent="0.25">
      <c r="B27" s="44"/>
      <c r="C27" s="33"/>
      <c r="D27" s="36"/>
      <c r="E27" s="36"/>
      <c r="F27" s="47"/>
      <c r="G27" s="17"/>
      <c r="H27" s="30"/>
    </row>
    <row r="28" spans="1:8" ht="52.5" customHeight="1" x14ac:dyDescent="0.25">
      <c r="B28" s="44"/>
      <c r="C28" s="34"/>
      <c r="D28" s="37"/>
      <c r="E28" s="37"/>
      <c r="F28" s="48"/>
      <c r="G28" s="17"/>
      <c r="H28" s="30"/>
    </row>
    <row r="29" spans="1:8" s="13" customFormat="1" ht="21" x14ac:dyDescent="0.35">
      <c r="A29" s="12"/>
      <c r="B29" s="49" t="s">
        <v>11</v>
      </c>
      <c r="C29" s="50"/>
      <c r="D29" s="50"/>
      <c r="E29" s="51"/>
      <c r="F29" s="25">
        <f>(((F13+F26)*0.2)+(F17*0.25)+(F21*0.35))</f>
        <v>0</v>
      </c>
      <c r="G29" s="26"/>
      <c r="H29" s="31"/>
    </row>
    <row r="30" spans="1:8" x14ac:dyDescent="0.25">
      <c r="B30" s="7"/>
      <c r="C30" s="7"/>
      <c r="D30" s="10"/>
      <c r="E30" s="7"/>
      <c r="F30" s="8"/>
      <c r="G30" s="27"/>
    </row>
  </sheetData>
  <mergeCells count="33">
    <mergeCell ref="B1:E1"/>
    <mergeCell ref="B9:F9"/>
    <mergeCell ref="B17:B20"/>
    <mergeCell ref="B2:C2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  <mergeCell ref="H6:H10"/>
    <mergeCell ref="B7:F7"/>
    <mergeCell ref="B8:F8"/>
    <mergeCell ref="B10:F10"/>
    <mergeCell ref="B11:F11"/>
    <mergeCell ref="H13:H29"/>
    <mergeCell ref="C17:C20"/>
    <mergeCell ref="D17:D20"/>
    <mergeCell ref="B21:B25"/>
    <mergeCell ref="C21:C25"/>
    <mergeCell ref="D21:D25"/>
    <mergeCell ref="E21:E25"/>
    <mergeCell ref="F21:F25"/>
    <mergeCell ref="B26:B28"/>
    <mergeCell ref="C26:C28"/>
    <mergeCell ref="D26:D28"/>
    <mergeCell ref="E26:E28"/>
    <mergeCell ref="F26:F28"/>
    <mergeCell ref="B29:E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68956-691E-4066-BD36-B171C1619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8B56D0-499B-420F-9319-746499FF9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cp:lastPrinted>2022-11-09T08:51:35Z</cp:lastPrinted>
  <dcterms:created xsi:type="dcterms:W3CDTF">2017-04-27T14:20:44Z</dcterms:created>
  <dcterms:modified xsi:type="dcterms:W3CDTF">2022-11-09T08:51:39Z</dcterms:modified>
  <cp:category/>
  <cp:contentStatus/>
</cp:coreProperties>
</file>